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Воспитатель\Desktop\меню для родителей\"/>
    </mc:Choice>
  </mc:AlternateContent>
  <bookViews>
    <workbookView xWindow="-120" yWindow="-120" windowWidth="29040" windowHeight="15840" activeTab="1"/>
  </bookViews>
  <sheets>
    <sheet name="ПН" sheetId="1" r:id="rId1"/>
    <sheet name="ВТ" sheetId="2" r:id="rId2"/>
    <sheet name="СР" sheetId="3" r:id="rId3"/>
    <sheet name="ЧТ" sheetId="4" r:id="rId4"/>
    <sheet name="ПТ" sheetId="5" r:id="rId5"/>
    <sheet name="Среднее значение за период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3" l="1"/>
  <c r="C20" i="1" l="1"/>
  <c r="D19" i="5"/>
  <c r="C19" i="5"/>
  <c r="C17" i="4"/>
  <c r="D9" i="4"/>
  <c r="C9" i="4"/>
  <c r="D21" i="3"/>
  <c r="C21" i="3"/>
  <c r="C8" i="2"/>
  <c r="F4" i="6" l="1"/>
  <c r="E4" i="6"/>
  <c r="D4" i="6"/>
  <c r="C4" i="6"/>
  <c r="B4" i="6"/>
</calcChain>
</file>

<file path=xl/sharedStrings.xml><?xml version="1.0" encoding="utf-8"?>
<sst xmlns="http://schemas.openxmlformats.org/spreadsheetml/2006/main" count="159" uniqueCount="81">
  <si>
    <t>Прием пищи</t>
  </si>
  <si>
    <t>Наименование блюда</t>
  </si>
  <si>
    <t>Вес блюда</t>
  </si>
  <si>
    <t xml:space="preserve">Пищевые вещества  на порцию </t>
  </si>
  <si>
    <t>Энергетическая ценность</t>
  </si>
  <si>
    <t>Белки</t>
  </si>
  <si>
    <t>Жиры</t>
  </si>
  <si>
    <t xml:space="preserve">Углеводы </t>
  </si>
  <si>
    <t>Завтрак </t>
  </si>
  <si>
    <t>Хлеб ржано-пшеничный</t>
  </si>
  <si>
    <t> </t>
  </si>
  <si>
    <t>Яблоки</t>
  </si>
  <si>
    <t>Обед</t>
  </si>
  <si>
    <t>Итого за обед</t>
  </si>
  <si>
    <t>Полдник</t>
  </si>
  <si>
    <t>Итого за день</t>
  </si>
  <si>
    <t>Апельсин</t>
  </si>
  <si>
    <t>Винегрет овощной</t>
  </si>
  <si>
    <t>Среднее значение за период</t>
  </si>
  <si>
    <t>хлеб ржано-пшеничный</t>
  </si>
  <si>
    <t>масло сливочное</t>
  </si>
  <si>
    <t>Напиток из шиповника</t>
  </si>
  <si>
    <t>Какао с молоком</t>
  </si>
  <si>
    <t>Хлеб пшеничный</t>
  </si>
  <si>
    <t>Масло сливочное</t>
  </si>
  <si>
    <t>Сок фруктовый</t>
  </si>
  <si>
    <t>печенье</t>
  </si>
  <si>
    <t>компот из кураги</t>
  </si>
  <si>
    <t>бананы</t>
  </si>
  <si>
    <t>Каша молочная "Дружба"</t>
  </si>
  <si>
    <t>Чай черный с лимоном</t>
  </si>
  <si>
    <t>Суп гороховый</t>
  </si>
  <si>
    <t>Икра свекольная</t>
  </si>
  <si>
    <t>Соус красный</t>
  </si>
  <si>
    <t>Суп молочный с рисом</t>
  </si>
  <si>
    <t>Груши</t>
  </si>
  <si>
    <t>Голубцы ленивые</t>
  </si>
  <si>
    <t>сыр твердых сортов</t>
  </si>
  <si>
    <t>пудинг из говядины</t>
  </si>
  <si>
    <t>макароны с сыром</t>
  </si>
  <si>
    <t>булочка Пермская</t>
  </si>
  <si>
    <t>10.0</t>
  </si>
  <si>
    <t>кефир, ряженка</t>
  </si>
  <si>
    <t>хлеб пшеничный</t>
  </si>
  <si>
    <t>энергет. ценность</t>
  </si>
  <si>
    <t>день 5-й</t>
  </si>
  <si>
    <t>кофейный напиток</t>
  </si>
  <si>
    <t>икра кабачковая</t>
  </si>
  <si>
    <t>борщ со сметаной</t>
  </si>
  <si>
    <t>запеканка из творога</t>
  </si>
  <si>
    <t>каша кукурузная мол.</t>
  </si>
  <si>
    <t>суп крестьянский</t>
  </si>
  <si>
    <t>картофель отварной, запеченый с маслом</t>
  </si>
  <si>
    <t>рагу овощное</t>
  </si>
  <si>
    <t>день 2-й</t>
  </si>
  <si>
    <t>за завтрак</t>
  </si>
  <si>
    <t>второй з-к</t>
  </si>
  <si>
    <t>кисель</t>
  </si>
  <si>
    <t xml:space="preserve">рассольник </t>
  </si>
  <si>
    <t>картофельное пюре</t>
  </si>
  <si>
    <t>за полдник</t>
  </si>
  <si>
    <t>вареники лен. с творогом</t>
  </si>
  <si>
    <t>котлета рыбная с соусом</t>
  </si>
  <si>
    <t>день 1-й</t>
  </si>
  <si>
    <t>хлеб ржано-пшеничн.</t>
  </si>
  <si>
    <t>день 3-й</t>
  </si>
  <si>
    <t>молоко сгущеное</t>
  </si>
  <si>
    <t>повидло яблочное</t>
  </si>
  <si>
    <t>за 2-й з-к</t>
  </si>
  <si>
    <t>плов с курицей</t>
  </si>
  <si>
    <t>компот из сухофрукт.</t>
  </si>
  <si>
    <t>каша гречневая молоч.</t>
  </si>
  <si>
    <t>чай черный байховый</t>
  </si>
  <si>
    <t>суп из овощей</t>
  </si>
  <si>
    <t>день 4-й</t>
  </si>
  <si>
    <t>шницель из говядины</t>
  </si>
  <si>
    <t>омлет с зелен. горошк.</t>
  </si>
  <si>
    <t>чай черный с лимоном</t>
  </si>
  <si>
    <t>каша "Геркулес"</t>
  </si>
  <si>
    <t>икра морковная</t>
  </si>
  <si>
    <t>салат картофельный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</si>
</sst>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6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120" zoomScaleNormal="120" workbookViewId="0">
      <selection activeCell="G9" sqref="G9"/>
    </sheetView>
  </sheetViews>
  <sheetFormatPr defaultRowHeight="12.75" x14ac:dyDescent="0.2"/>
  <cols>
    <col min="1" max="1" width="17.85546875" style="3" customWidth="1"/>
    <col min="2" max="2" width="27" style="3" customWidth="1"/>
    <col min="3" max="3" width="9.7109375" style="3" customWidth="1"/>
    <col min="4" max="4" width="10.28515625" style="3" customWidth="1"/>
    <col min="5" max="16384" width="9.140625" style="2"/>
  </cols>
  <sheetData>
    <row r="1" spans="1:5" ht="15.75" x14ac:dyDescent="0.25">
      <c r="A1" s="29" t="s">
        <v>63</v>
      </c>
      <c r="B1" s="29"/>
      <c r="C1" s="29"/>
      <c r="D1" s="29"/>
      <c r="E1" s="11"/>
    </row>
    <row r="2" spans="1:5" s="1" customFormat="1" ht="28.5" customHeight="1" x14ac:dyDescent="0.25">
      <c r="A2" s="30" t="s">
        <v>0</v>
      </c>
      <c r="B2" s="32" t="s">
        <v>1</v>
      </c>
      <c r="C2" s="30" t="s">
        <v>2</v>
      </c>
      <c r="D2" s="30" t="s">
        <v>44</v>
      </c>
      <c r="E2" s="12"/>
    </row>
    <row r="3" spans="1:5" ht="4.5" hidden="1" customHeight="1" x14ac:dyDescent="0.25">
      <c r="A3" s="31"/>
      <c r="B3" s="33"/>
      <c r="C3" s="31"/>
      <c r="D3" s="31"/>
      <c r="E3" s="11"/>
    </row>
    <row r="4" spans="1:5" ht="15.75" customHeight="1" x14ac:dyDescent="0.3">
      <c r="A4" s="28" t="s">
        <v>8</v>
      </c>
      <c r="B4" s="25" t="s">
        <v>50</v>
      </c>
      <c r="C4" s="19">
        <v>200</v>
      </c>
      <c r="D4" s="19">
        <v>216.9</v>
      </c>
      <c r="E4" s="11"/>
    </row>
    <row r="5" spans="1:5" ht="15" customHeight="1" x14ac:dyDescent="0.3">
      <c r="A5" s="28"/>
      <c r="B5" s="25" t="s">
        <v>46</v>
      </c>
      <c r="C5" s="19">
        <v>200</v>
      </c>
      <c r="D5" s="19">
        <v>75.2</v>
      </c>
      <c r="E5" s="11"/>
    </row>
    <row r="6" spans="1:5" ht="15" customHeight="1" x14ac:dyDescent="0.3">
      <c r="A6" s="28"/>
      <c r="B6" s="25" t="s">
        <v>43</v>
      </c>
      <c r="C6" s="19">
        <v>30</v>
      </c>
      <c r="D6" s="19">
        <v>70.599999999999994</v>
      </c>
      <c r="E6" s="11"/>
    </row>
    <row r="7" spans="1:5" ht="15" customHeight="1" x14ac:dyDescent="0.3">
      <c r="A7" s="28"/>
      <c r="B7" s="25" t="s">
        <v>20</v>
      </c>
      <c r="C7" s="19">
        <v>8</v>
      </c>
      <c r="D7" s="19">
        <v>60</v>
      </c>
      <c r="E7" s="11"/>
    </row>
    <row r="8" spans="1:5" ht="15" customHeight="1" x14ac:dyDescent="0.3">
      <c r="A8" s="28"/>
      <c r="B8" s="25" t="s">
        <v>37</v>
      </c>
      <c r="C8" s="26" t="s">
        <v>41</v>
      </c>
      <c r="D8" s="19">
        <v>34.4</v>
      </c>
      <c r="E8" s="11"/>
    </row>
    <row r="9" spans="1:5" ht="16.5" customHeight="1" x14ac:dyDescent="0.3">
      <c r="A9" s="18" t="s">
        <v>55</v>
      </c>
      <c r="B9" s="16"/>
      <c r="C9" s="15">
        <v>448</v>
      </c>
      <c r="D9" s="15">
        <v>457.1</v>
      </c>
      <c r="E9" s="11"/>
    </row>
    <row r="10" spans="1:5" ht="18.75" x14ac:dyDescent="0.3">
      <c r="A10" s="16" t="s">
        <v>56</v>
      </c>
      <c r="B10" s="25" t="s">
        <v>11</v>
      </c>
      <c r="C10" s="19">
        <v>150</v>
      </c>
      <c r="D10" s="19">
        <v>67.5</v>
      </c>
      <c r="E10" s="11"/>
    </row>
    <row r="11" spans="1:5" ht="15.75" customHeight="1" x14ac:dyDescent="0.3">
      <c r="A11" s="15"/>
      <c r="B11" s="16" t="s">
        <v>32</v>
      </c>
      <c r="C11" s="19">
        <v>45</v>
      </c>
      <c r="D11" s="19">
        <v>54</v>
      </c>
      <c r="E11" s="11"/>
    </row>
    <row r="12" spans="1:5" ht="15.75" customHeight="1" x14ac:dyDescent="0.25">
      <c r="A12" s="28" t="s">
        <v>12</v>
      </c>
      <c r="B12" s="27" t="s">
        <v>51</v>
      </c>
      <c r="C12" s="16">
        <v>200</v>
      </c>
      <c r="D12" s="16">
        <v>95.5</v>
      </c>
      <c r="E12" s="11"/>
    </row>
    <row r="13" spans="1:5" ht="15" customHeight="1" x14ac:dyDescent="0.25">
      <c r="A13" s="28"/>
      <c r="B13" s="27" t="s">
        <v>36</v>
      </c>
      <c r="C13" s="16">
        <v>150</v>
      </c>
      <c r="D13" s="16">
        <v>196</v>
      </c>
      <c r="E13" s="11"/>
    </row>
    <row r="14" spans="1:5" ht="15.75" customHeight="1" x14ac:dyDescent="0.25">
      <c r="A14" s="28"/>
      <c r="B14" s="27" t="s">
        <v>33</v>
      </c>
      <c r="C14" s="16">
        <v>20</v>
      </c>
      <c r="D14" s="16">
        <v>14.6</v>
      </c>
      <c r="E14" s="11"/>
    </row>
    <row r="15" spans="1:5" ht="15" customHeight="1" x14ac:dyDescent="0.25">
      <c r="A15" s="28"/>
      <c r="B15" s="27" t="s">
        <v>21</v>
      </c>
      <c r="C15" s="16">
        <v>200</v>
      </c>
      <c r="D15" s="16">
        <v>94.9</v>
      </c>
      <c r="E15" s="11"/>
    </row>
    <row r="16" spans="1:5" ht="15" customHeight="1" x14ac:dyDescent="0.25">
      <c r="A16" s="28"/>
      <c r="B16" s="27" t="s">
        <v>64</v>
      </c>
      <c r="C16" s="16">
        <v>50</v>
      </c>
      <c r="D16" s="16">
        <v>87</v>
      </c>
      <c r="E16" s="11"/>
    </row>
    <row r="17" spans="1:9" ht="16.5" customHeight="1" x14ac:dyDescent="0.3">
      <c r="A17" s="15" t="s">
        <v>13</v>
      </c>
      <c r="B17" s="20" t="s">
        <v>10</v>
      </c>
      <c r="C17" s="21">
        <v>665</v>
      </c>
      <c r="D17" s="21">
        <v>542</v>
      </c>
      <c r="E17" s="11"/>
    </row>
    <row r="18" spans="1:9" ht="15.75" customHeight="1" x14ac:dyDescent="0.25">
      <c r="A18" s="28" t="s">
        <v>14</v>
      </c>
      <c r="B18" s="16" t="s">
        <v>34</v>
      </c>
      <c r="C18" s="16">
        <v>200</v>
      </c>
      <c r="D18" s="16">
        <v>138.30000000000001</v>
      </c>
      <c r="E18" s="11"/>
    </row>
    <row r="19" spans="1:9" ht="14.25" customHeight="1" x14ac:dyDescent="0.25">
      <c r="A19" s="28"/>
      <c r="B19" s="16" t="s">
        <v>30</v>
      </c>
      <c r="C19" s="16">
        <v>200</v>
      </c>
      <c r="D19" s="16">
        <v>27.9</v>
      </c>
      <c r="E19" s="11"/>
    </row>
    <row r="20" spans="1:9" ht="16.5" customHeight="1" x14ac:dyDescent="0.3">
      <c r="A20" s="15" t="s">
        <v>60</v>
      </c>
      <c r="B20" s="20" t="s">
        <v>10</v>
      </c>
      <c r="C20" s="21">
        <f>SUM(C18:C19)</f>
        <v>400</v>
      </c>
      <c r="D20" s="21">
        <v>166.2</v>
      </c>
      <c r="E20" s="11"/>
    </row>
    <row r="21" spans="1:9" ht="15" customHeight="1" x14ac:dyDescent="0.3">
      <c r="A21" s="15" t="s">
        <v>15</v>
      </c>
      <c r="B21" s="16" t="s">
        <v>10</v>
      </c>
      <c r="C21" s="15">
        <v>1663</v>
      </c>
      <c r="D21" s="15">
        <v>1232.8</v>
      </c>
      <c r="E21" s="11"/>
    </row>
    <row r="22" spans="1:9" ht="15.75" x14ac:dyDescent="0.25">
      <c r="A22" s="13"/>
      <c r="B22" s="13"/>
      <c r="C22" s="13"/>
      <c r="D22" s="13"/>
      <c r="E22" s="11"/>
    </row>
    <row r="23" spans="1:9" ht="18.75" x14ac:dyDescent="0.3">
      <c r="A23" s="10"/>
      <c r="B23" s="10"/>
      <c r="C23" s="10"/>
      <c r="D23" s="10"/>
      <c r="E23" s="9"/>
    </row>
    <row r="28" spans="1:9" ht="15.75" x14ac:dyDescent="0.25">
      <c r="I28" s="11"/>
    </row>
  </sheetData>
  <mergeCells count="8">
    <mergeCell ref="A4:A8"/>
    <mergeCell ref="A12:A16"/>
    <mergeCell ref="A18:A19"/>
    <mergeCell ref="A1:D1"/>
    <mergeCell ref="A2:A3"/>
    <mergeCell ref="B2:B3"/>
    <mergeCell ref="C2:C3"/>
    <mergeCell ref="D2:D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20" zoomScaleNormal="120" workbookViewId="0">
      <selection activeCell="D20" sqref="D20"/>
    </sheetView>
  </sheetViews>
  <sheetFormatPr defaultRowHeight="12.75" x14ac:dyDescent="0.2"/>
  <cols>
    <col min="1" max="1" width="17.7109375" style="3" customWidth="1"/>
    <col min="2" max="2" width="31.28515625" style="3" customWidth="1"/>
    <col min="3" max="3" width="11" style="3" customWidth="1"/>
    <col min="4" max="4" width="13" style="3" customWidth="1"/>
    <col min="5" max="16384" width="9.140625" style="2"/>
  </cols>
  <sheetData>
    <row r="1" spans="1:5" ht="15.75" x14ac:dyDescent="0.25">
      <c r="A1" s="29" t="s">
        <v>54</v>
      </c>
      <c r="B1" s="29"/>
      <c r="C1" s="29"/>
      <c r="D1" s="29"/>
      <c r="E1" s="11"/>
    </row>
    <row r="2" spans="1:5" s="1" customFormat="1" ht="32.25" customHeight="1" x14ac:dyDescent="0.25">
      <c r="A2" s="30" t="s">
        <v>0</v>
      </c>
      <c r="B2" s="30" t="s">
        <v>1</v>
      </c>
      <c r="C2" s="30" t="s">
        <v>2</v>
      </c>
      <c r="D2" s="30" t="s">
        <v>44</v>
      </c>
      <c r="E2" s="12"/>
    </row>
    <row r="3" spans="1:5" ht="15.75" hidden="1" x14ac:dyDescent="0.25">
      <c r="A3" s="31"/>
      <c r="B3" s="31"/>
      <c r="C3" s="31"/>
      <c r="D3" s="31"/>
      <c r="E3" s="11"/>
    </row>
    <row r="4" spans="1:5" ht="21" customHeight="1" x14ac:dyDescent="0.25">
      <c r="A4" s="28" t="s">
        <v>8</v>
      </c>
      <c r="B4" s="16" t="s">
        <v>78</v>
      </c>
      <c r="C4" s="17">
        <v>200</v>
      </c>
      <c r="D4" s="17">
        <v>228.4</v>
      </c>
      <c r="E4" s="11"/>
    </row>
    <row r="5" spans="1:5" ht="18.75" x14ac:dyDescent="0.25">
      <c r="A5" s="28"/>
      <c r="B5" s="16" t="s">
        <v>22</v>
      </c>
      <c r="C5" s="17">
        <v>200</v>
      </c>
      <c r="D5" s="17">
        <v>107</v>
      </c>
      <c r="E5" s="11"/>
    </row>
    <row r="6" spans="1:5" ht="18.75" x14ac:dyDescent="0.25">
      <c r="A6" s="28"/>
      <c r="B6" s="16" t="s">
        <v>23</v>
      </c>
      <c r="C6" s="17">
        <v>30</v>
      </c>
      <c r="D6" s="17">
        <v>70.599999999999994</v>
      </c>
      <c r="E6" s="11"/>
    </row>
    <row r="7" spans="1:5" ht="18.75" x14ac:dyDescent="0.25">
      <c r="A7" s="28"/>
      <c r="B7" s="16" t="s">
        <v>24</v>
      </c>
      <c r="C7" s="17">
        <v>8</v>
      </c>
      <c r="D7" s="17">
        <v>60</v>
      </c>
      <c r="E7" s="11"/>
    </row>
    <row r="8" spans="1:5" ht="18.75" customHeight="1" x14ac:dyDescent="0.3">
      <c r="A8" s="18" t="s">
        <v>55</v>
      </c>
      <c r="B8" s="16" t="s">
        <v>10</v>
      </c>
      <c r="C8" s="14">
        <f>SUM(C4:C7)</f>
        <v>438</v>
      </c>
      <c r="D8" s="14">
        <v>466</v>
      </c>
      <c r="E8" s="11"/>
    </row>
    <row r="9" spans="1:5" ht="18.75" x14ac:dyDescent="0.25">
      <c r="A9" s="16" t="s">
        <v>56</v>
      </c>
      <c r="B9" s="16" t="s">
        <v>16</v>
      </c>
      <c r="C9" s="17">
        <v>100</v>
      </c>
      <c r="D9" s="17">
        <v>43</v>
      </c>
      <c r="E9" s="11"/>
    </row>
    <row r="10" spans="1:5" ht="18.75" x14ac:dyDescent="0.3">
      <c r="A10" s="14"/>
      <c r="B10" s="16" t="s">
        <v>79</v>
      </c>
      <c r="C10" s="19">
        <v>40</v>
      </c>
      <c r="D10" s="19">
        <v>45</v>
      </c>
      <c r="E10" s="11"/>
    </row>
    <row r="11" spans="1:5" ht="18.75" customHeight="1" x14ac:dyDescent="0.25">
      <c r="A11" s="28" t="s">
        <v>12</v>
      </c>
      <c r="B11" s="16" t="s">
        <v>58</v>
      </c>
      <c r="C11" s="17">
        <v>200</v>
      </c>
      <c r="D11" s="17">
        <v>106.7</v>
      </c>
      <c r="E11" s="11"/>
    </row>
    <row r="12" spans="1:5" ht="16.5" customHeight="1" x14ac:dyDescent="0.25">
      <c r="A12" s="28"/>
      <c r="B12" s="16" t="s">
        <v>62</v>
      </c>
      <c r="C12" s="17">
        <v>100</v>
      </c>
      <c r="D12" s="17">
        <v>111.6</v>
      </c>
      <c r="E12" s="11"/>
    </row>
    <row r="13" spans="1:5" ht="18.75" x14ac:dyDescent="0.25">
      <c r="A13" s="28"/>
      <c r="B13" s="16" t="s">
        <v>59</v>
      </c>
      <c r="C13" s="17">
        <v>150</v>
      </c>
      <c r="D13" s="17">
        <v>145.30000000000001</v>
      </c>
      <c r="E13" s="11"/>
    </row>
    <row r="14" spans="1:5" ht="18.75" x14ac:dyDescent="0.25">
      <c r="A14" s="28"/>
      <c r="B14" s="16" t="s">
        <v>57</v>
      </c>
      <c r="C14" s="17">
        <v>180</v>
      </c>
      <c r="D14" s="17">
        <v>110</v>
      </c>
      <c r="E14" s="11"/>
    </row>
    <row r="15" spans="1:5" ht="24" customHeight="1" x14ac:dyDescent="0.25">
      <c r="A15" s="28"/>
      <c r="B15" s="16" t="s">
        <v>19</v>
      </c>
      <c r="C15" s="17">
        <v>50</v>
      </c>
      <c r="D15" s="17">
        <v>87</v>
      </c>
      <c r="E15" s="11"/>
    </row>
    <row r="16" spans="1:5" ht="18.75" x14ac:dyDescent="0.3">
      <c r="A16" s="14" t="s">
        <v>13</v>
      </c>
      <c r="B16" s="20" t="s">
        <v>10</v>
      </c>
      <c r="C16" s="21">
        <v>690</v>
      </c>
      <c r="D16" s="21">
        <v>605.6</v>
      </c>
      <c r="E16" s="11"/>
    </row>
    <row r="17" spans="1:5" ht="26.25" customHeight="1" x14ac:dyDescent="0.25">
      <c r="A17" s="16" t="s">
        <v>14</v>
      </c>
      <c r="B17" s="16" t="s">
        <v>61</v>
      </c>
      <c r="C17" s="17">
        <v>100</v>
      </c>
      <c r="D17" s="17">
        <v>205</v>
      </c>
      <c r="E17" s="11"/>
    </row>
    <row r="18" spans="1:5" ht="18.75" x14ac:dyDescent="0.3">
      <c r="A18" s="14"/>
      <c r="B18" s="20" t="s">
        <v>25</v>
      </c>
      <c r="C18" s="22">
        <v>150</v>
      </c>
      <c r="D18" s="22">
        <v>64.5</v>
      </c>
      <c r="E18" s="11"/>
    </row>
    <row r="19" spans="1:5" ht="14.25" customHeight="1" x14ac:dyDescent="0.3">
      <c r="A19" s="14" t="s">
        <v>60</v>
      </c>
      <c r="B19" s="20" t="s">
        <v>10</v>
      </c>
      <c r="C19" s="21">
        <v>270</v>
      </c>
      <c r="D19" s="21">
        <v>251</v>
      </c>
      <c r="E19" s="11"/>
    </row>
    <row r="20" spans="1:5" ht="18.75" x14ac:dyDescent="0.3">
      <c r="A20" s="14" t="s">
        <v>15</v>
      </c>
      <c r="B20" s="16" t="s">
        <v>10</v>
      </c>
      <c r="C20" s="14">
        <v>1458</v>
      </c>
      <c r="D20" s="14">
        <v>1365.6</v>
      </c>
      <c r="E20" s="11"/>
    </row>
    <row r="21" spans="1:5" ht="128.25" customHeight="1" x14ac:dyDescent="0.2"/>
  </sheetData>
  <mergeCells count="7">
    <mergeCell ref="A4:A7"/>
    <mergeCell ref="A11:A15"/>
    <mergeCell ref="A1:D1"/>
    <mergeCell ref="A2:A3"/>
    <mergeCell ref="B2:B3"/>
    <mergeCell ref="C2:C3"/>
    <mergeCell ref="D2:D3"/>
  </mergeCells>
  <pageMargins left="0.78740157480314965" right="0.78740157480314965" top="0.39370078740157483" bottom="0.3937007874015748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20" zoomScaleNormal="120" workbookViewId="0">
      <selection activeCell="D22" sqref="D22"/>
    </sheetView>
  </sheetViews>
  <sheetFormatPr defaultRowHeight="12.75" x14ac:dyDescent="0.2"/>
  <cols>
    <col min="1" max="1" width="18.140625" style="3" customWidth="1"/>
    <col min="2" max="2" width="30" style="3" customWidth="1"/>
    <col min="3" max="3" width="9.28515625" style="3" customWidth="1"/>
    <col min="4" max="4" width="10" style="3" customWidth="1"/>
    <col min="5" max="16384" width="9.140625" style="2"/>
  </cols>
  <sheetData>
    <row r="1" spans="1:5" ht="15.75" x14ac:dyDescent="0.25">
      <c r="A1" s="29" t="s">
        <v>65</v>
      </c>
      <c r="B1" s="29"/>
      <c r="C1" s="29"/>
      <c r="D1" s="29"/>
      <c r="E1" s="11"/>
    </row>
    <row r="2" spans="1:5" s="1" customFormat="1" ht="30" customHeight="1" x14ac:dyDescent="0.25">
      <c r="A2" s="30" t="s">
        <v>0</v>
      </c>
      <c r="B2" s="30" t="s">
        <v>1</v>
      </c>
      <c r="C2" s="30" t="s">
        <v>2</v>
      </c>
      <c r="D2" s="30" t="s">
        <v>44</v>
      </c>
      <c r="E2" s="12"/>
    </row>
    <row r="3" spans="1:5" ht="0.75" customHeight="1" x14ac:dyDescent="0.25">
      <c r="A3" s="31"/>
      <c r="B3" s="31"/>
      <c r="C3" s="31"/>
      <c r="D3" s="31"/>
      <c r="E3" s="11"/>
    </row>
    <row r="4" spans="1:5" ht="24" customHeight="1" x14ac:dyDescent="0.25">
      <c r="A4" s="28" t="s">
        <v>8</v>
      </c>
      <c r="B4" s="23" t="s">
        <v>49</v>
      </c>
      <c r="C4" s="17">
        <v>100</v>
      </c>
      <c r="D4" s="17">
        <v>231.8</v>
      </c>
      <c r="E4" s="11"/>
    </row>
    <row r="5" spans="1:5" ht="15.75" customHeight="1" x14ac:dyDescent="0.25">
      <c r="A5" s="28"/>
      <c r="B5" s="23" t="s">
        <v>66</v>
      </c>
      <c r="C5" s="17">
        <v>20</v>
      </c>
      <c r="D5" s="17">
        <v>62.2</v>
      </c>
      <c r="E5" s="11"/>
    </row>
    <row r="6" spans="1:5" ht="14.25" customHeight="1" x14ac:dyDescent="0.25">
      <c r="A6" s="28"/>
      <c r="B6" s="23" t="s">
        <v>46</v>
      </c>
      <c r="C6" s="17">
        <v>200</v>
      </c>
      <c r="D6" s="17">
        <v>75.2</v>
      </c>
      <c r="E6" s="11"/>
    </row>
    <row r="7" spans="1:5" ht="15.75" customHeight="1" x14ac:dyDescent="0.25">
      <c r="A7" s="28"/>
      <c r="B7" s="23" t="s">
        <v>43</v>
      </c>
      <c r="C7" s="17">
        <v>30</v>
      </c>
      <c r="D7" s="17">
        <v>70.599999999999994</v>
      </c>
      <c r="E7" s="11"/>
    </row>
    <row r="8" spans="1:5" ht="15.75" customHeight="1" x14ac:dyDescent="0.25">
      <c r="A8" s="23"/>
      <c r="B8" s="23" t="s">
        <v>67</v>
      </c>
      <c r="C8" s="17">
        <v>20</v>
      </c>
      <c r="D8" s="17">
        <v>40</v>
      </c>
      <c r="E8" s="11"/>
    </row>
    <row r="9" spans="1:5" ht="15" customHeight="1" x14ac:dyDescent="0.3">
      <c r="A9" s="18" t="s">
        <v>55</v>
      </c>
      <c r="B9" s="23" t="s">
        <v>10</v>
      </c>
      <c r="C9" s="24">
        <f>SUM(C4:C8)</f>
        <v>370</v>
      </c>
      <c r="D9" s="24">
        <v>479.8</v>
      </c>
      <c r="E9" s="11"/>
    </row>
    <row r="10" spans="1:5" ht="16.5" customHeight="1" x14ac:dyDescent="0.3">
      <c r="A10" s="23" t="s">
        <v>56</v>
      </c>
      <c r="B10" s="19" t="s">
        <v>42</v>
      </c>
      <c r="C10" s="19">
        <v>100</v>
      </c>
      <c r="D10" s="19">
        <v>47.3</v>
      </c>
      <c r="E10" s="11"/>
    </row>
    <row r="11" spans="1:5" ht="13.5" customHeight="1" x14ac:dyDescent="0.3">
      <c r="A11" s="23"/>
      <c r="B11" s="19" t="s">
        <v>26</v>
      </c>
      <c r="C11" s="19">
        <v>30</v>
      </c>
      <c r="D11" s="19">
        <v>126</v>
      </c>
      <c r="E11" s="11"/>
    </row>
    <row r="12" spans="1:5" ht="15.75" customHeight="1" x14ac:dyDescent="0.3">
      <c r="A12" s="18" t="s">
        <v>68</v>
      </c>
      <c r="B12" s="19"/>
      <c r="C12" s="24">
        <v>130</v>
      </c>
      <c r="D12" s="24">
        <v>173.3</v>
      </c>
      <c r="E12" s="11"/>
    </row>
    <row r="13" spans="1:5" ht="18.75" x14ac:dyDescent="0.3">
      <c r="A13" s="24"/>
      <c r="B13" s="23" t="s">
        <v>80</v>
      </c>
      <c r="C13" s="19">
        <v>40</v>
      </c>
      <c r="D13" s="19">
        <v>34</v>
      </c>
      <c r="E13" s="11"/>
    </row>
    <row r="14" spans="1:5" ht="15.75" customHeight="1" x14ac:dyDescent="0.3">
      <c r="A14" s="28"/>
      <c r="B14" s="19" t="s">
        <v>73</v>
      </c>
      <c r="C14" s="19">
        <v>200</v>
      </c>
      <c r="D14" s="19">
        <v>66</v>
      </c>
      <c r="E14" s="11"/>
    </row>
    <row r="15" spans="1:5" ht="16.5" customHeight="1" x14ac:dyDescent="0.3">
      <c r="A15" s="28"/>
      <c r="B15" s="19" t="s">
        <v>69</v>
      </c>
      <c r="C15" s="19">
        <v>200</v>
      </c>
      <c r="D15" s="19">
        <v>307</v>
      </c>
      <c r="E15" s="11"/>
    </row>
    <row r="16" spans="1:5" ht="18" customHeight="1" x14ac:dyDescent="0.3">
      <c r="A16" s="28"/>
      <c r="B16" s="19" t="s">
        <v>70</v>
      </c>
      <c r="C16" s="19">
        <v>200</v>
      </c>
      <c r="D16" s="19">
        <v>93.2</v>
      </c>
      <c r="E16" s="11"/>
    </row>
    <row r="17" spans="1:5" ht="17.25" customHeight="1" x14ac:dyDescent="0.3">
      <c r="A17" s="28"/>
      <c r="B17" s="19" t="s">
        <v>64</v>
      </c>
      <c r="C17" s="19">
        <v>50</v>
      </c>
      <c r="D17" s="19">
        <v>87</v>
      </c>
      <c r="E17" s="11"/>
    </row>
    <row r="18" spans="1:5" ht="18.75" x14ac:dyDescent="0.3">
      <c r="A18" s="24" t="s">
        <v>13</v>
      </c>
      <c r="B18" s="23" t="s">
        <v>10</v>
      </c>
      <c r="C18" s="24">
        <v>690</v>
      </c>
      <c r="D18" s="24">
        <v>587.20000000000005</v>
      </c>
      <c r="E18" s="11"/>
    </row>
    <row r="19" spans="1:5" ht="20.25" customHeight="1" x14ac:dyDescent="0.25">
      <c r="A19" s="28" t="s">
        <v>14</v>
      </c>
      <c r="B19" s="23" t="s">
        <v>71</v>
      </c>
      <c r="C19" s="17">
        <v>200</v>
      </c>
      <c r="D19" s="17">
        <v>184.4</v>
      </c>
      <c r="E19" s="11"/>
    </row>
    <row r="20" spans="1:5" ht="15.75" customHeight="1" x14ac:dyDescent="0.25">
      <c r="A20" s="28"/>
      <c r="B20" s="23" t="s">
        <v>72</v>
      </c>
      <c r="C20" s="17">
        <v>200</v>
      </c>
      <c r="D20" s="17">
        <v>26.3</v>
      </c>
      <c r="E20" s="11"/>
    </row>
    <row r="21" spans="1:5" ht="18.75" x14ac:dyDescent="0.3">
      <c r="A21" s="24" t="s">
        <v>60</v>
      </c>
      <c r="B21" s="23" t="s">
        <v>10</v>
      </c>
      <c r="C21" s="24">
        <f>SUM(C19:C20)</f>
        <v>400</v>
      </c>
      <c r="D21" s="24">
        <f>SUM(D19:D20)</f>
        <v>210.70000000000002</v>
      </c>
      <c r="E21" s="11"/>
    </row>
    <row r="22" spans="1:5" ht="18.75" x14ac:dyDescent="0.3">
      <c r="A22" s="24" t="s">
        <v>15</v>
      </c>
      <c r="B22" s="23" t="s">
        <v>10</v>
      </c>
      <c r="C22" s="24">
        <v>1590</v>
      </c>
      <c r="D22" s="24">
        <v>1415</v>
      </c>
      <c r="E22" s="11"/>
    </row>
    <row r="23" spans="1:5" ht="128.25" customHeight="1" x14ac:dyDescent="0.2"/>
  </sheetData>
  <mergeCells count="8">
    <mergeCell ref="A4:A7"/>
    <mergeCell ref="A14:A17"/>
    <mergeCell ref="A19:A20"/>
    <mergeCell ref="A1:D1"/>
    <mergeCell ref="A2:A3"/>
    <mergeCell ref="B2:B3"/>
    <mergeCell ref="C2:C3"/>
    <mergeCell ref="D2:D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20" zoomScaleNormal="120" workbookViewId="0">
      <selection sqref="A1:D1"/>
    </sheetView>
  </sheetViews>
  <sheetFormatPr defaultRowHeight="12.75" x14ac:dyDescent="0.2"/>
  <cols>
    <col min="1" max="1" width="17.7109375" style="3" customWidth="1"/>
    <col min="2" max="2" width="30.42578125" style="3" customWidth="1"/>
    <col min="3" max="3" width="8.42578125" style="3" customWidth="1"/>
    <col min="4" max="4" width="9.140625" style="3" customWidth="1"/>
    <col min="5" max="16384" width="9.140625" style="2"/>
  </cols>
  <sheetData>
    <row r="1" spans="1:5" ht="15.75" x14ac:dyDescent="0.25">
      <c r="A1" s="29" t="s">
        <v>74</v>
      </c>
      <c r="B1" s="29"/>
      <c r="C1" s="29"/>
      <c r="D1" s="29"/>
      <c r="E1" s="11"/>
    </row>
    <row r="2" spans="1:5" s="1" customFormat="1" ht="30.75" customHeight="1" x14ac:dyDescent="0.25">
      <c r="A2" s="30" t="s">
        <v>0</v>
      </c>
      <c r="B2" s="30" t="s">
        <v>1</v>
      </c>
      <c r="C2" s="30" t="s">
        <v>2</v>
      </c>
      <c r="D2" s="30" t="s">
        <v>44</v>
      </c>
      <c r="E2" s="12"/>
    </row>
    <row r="3" spans="1:5" ht="15.75" hidden="1" x14ac:dyDescent="0.25">
      <c r="A3" s="31"/>
      <c r="B3" s="31"/>
      <c r="C3" s="31"/>
      <c r="D3" s="31"/>
      <c r="E3" s="11"/>
    </row>
    <row r="4" spans="1:5" ht="22.5" customHeight="1" x14ac:dyDescent="0.3">
      <c r="A4" s="28" t="s">
        <v>8</v>
      </c>
      <c r="B4" s="19" t="s">
        <v>29</v>
      </c>
      <c r="C4" s="19">
        <v>200</v>
      </c>
      <c r="D4" s="19">
        <v>178</v>
      </c>
      <c r="E4" s="11"/>
    </row>
    <row r="5" spans="1:5" ht="18.75" x14ac:dyDescent="0.3">
      <c r="A5" s="28"/>
      <c r="B5" s="19" t="s">
        <v>22</v>
      </c>
      <c r="C5" s="19">
        <v>150</v>
      </c>
      <c r="D5" s="19">
        <v>81</v>
      </c>
      <c r="E5" s="11"/>
    </row>
    <row r="6" spans="1:5" ht="16.5" customHeight="1" x14ac:dyDescent="0.3">
      <c r="A6" s="28"/>
      <c r="B6" s="19" t="s">
        <v>24</v>
      </c>
      <c r="C6" s="19">
        <v>8</v>
      </c>
      <c r="D6" s="19">
        <v>60</v>
      </c>
      <c r="E6" s="11"/>
    </row>
    <row r="7" spans="1:5" ht="15" customHeight="1" x14ac:dyDescent="0.3">
      <c r="A7" s="28"/>
      <c r="B7" s="19" t="s">
        <v>37</v>
      </c>
      <c r="C7" s="19">
        <v>10</v>
      </c>
      <c r="D7" s="19">
        <v>34.4</v>
      </c>
      <c r="E7" s="11"/>
    </row>
    <row r="8" spans="1:5" ht="14.25" customHeight="1" x14ac:dyDescent="0.3">
      <c r="A8" s="28"/>
      <c r="B8" s="19" t="s">
        <v>43</v>
      </c>
      <c r="C8" s="19">
        <v>30</v>
      </c>
      <c r="D8" s="19">
        <v>70.599999999999994</v>
      </c>
      <c r="E8" s="11"/>
    </row>
    <row r="9" spans="1:5" ht="18.75" x14ac:dyDescent="0.3">
      <c r="A9" s="18" t="s">
        <v>55</v>
      </c>
      <c r="B9" s="23" t="s">
        <v>10</v>
      </c>
      <c r="C9" s="24">
        <f>SUM(C4:C8)</f>
        <v>398</v>
      </c>
      <c r="D9" s="24">
        <f>SUM(D4:D8)</f>
        <v>424</v>
      </c>
      <c r="E9" s="11"/>
    </row>
    <row r="10" spans="1:5" ht="18.75" x14ac:dyDescent="0.3">
      <c r="A10" s="23" t="s">
        <v>56</v>
      </c>
      <c r="B10" s="19" t="s">
        <v>28</v>
      </c>
      <c r="C10" s="19">
        <v>150</v>
      </c>
      <c r="D10" s="19">
        <v>133.5</v>
      </c>
      <c r="E10" s="11"/>
    </row>
    <row r="11" spans="1:5" ht="15" customHeight="1" x14ac:dyDescent="0.25">
      <c r="A11" s="28" t="s">
        <v>12</v>
      </c>
      <c r="B11" s="23" t="s">
        <v>17</v>
      </c>
      <c r="C11" s="17">
        <v>50</v>
      </c>
      <c r="D11" s="17">
        <v>55.9</v>
      </c>
      <c r="E11" s="11"/>
    </row>
    <row r="12" spans="1:5" ht="15.75" customHeight="1" x14ac:dyDescent="0.25">
      <c r="A12" s="28"/>
      <c r="B12" s="23" t="s">
        <v>48</v>
      </c>
      <c r="C12" s="17">
        <v>200</v>
      </c>
      <c r="D12" s="17">
        <v>90.2</v>
      </c>
      <c r="E12" s="11"/>
    </row>
    <row r="13" spans="1:5" ht="16.5" customHeight="1" x14ac:dyDescent="0.25">
      <c r="A13" s="28"/>
      <c r="B13" s="23" t="s">
        <v>38</v>
      </c>
      <c r="C13" s="17">
        <v>70</v>
      </c>
      <c r="D13" s="17">
        <v>160</v>
      </c>
      <c r="E13" s="11"/>
    </row>
    <row r="14" spans="1:5" ht="32.25" customHeight="1" x14ac:dyDescent="0.25">
      <c r="A14" s="28"/>
      <c r="B14" s="23" t="s">
        <v>52</v>
      </c>
      <c r="C14" s="17">
        <v>140</v>
      </c>
      <c r="D14" s="17">
        <v>142.5</v>
      </c>
      <c r="E14" s="11"/>
    </row>
    <row r="15" spans="1:5" ht="18.75" x14ac:dyDescent="0.25">
      <c r="A15" s="28"/>
      <c r="B15" s="23" t="s">
        <v>27</v>
      </c>
      <c r="C15" s="17">
        <v>200</v>
      </c>
      <c r="D15" s="17">
        <v>102</v>
      </c>
      <c r="E15" s="11"/>
    </row>
    <row r="16" spans="1:5" ht="18.75" customHeight="1" x14ac:dyDescent="0.25">
      <c r="A16" s="28"/>
      <c r="B16" s="23" t="s">
        <v>9</v>
      </c>
      <c r="C16" s="17">
        <v>50</v>
      </c>
      <c r="D16" s="17">
        <v>87</v>
      </c>
      <c r="E16" s="11"/>
    </row>
    <row r="17" spans="1:5" ht="18.75" x14ac:dyDescent="0.3">
      <c r="A17" s="24" t="s">
        <v>13</v>
      </c>
      <c r="B17" s="23" t="s">
        <v>10</v>
      </c>
      <c r="C17" s="24">
        <f>SUM(C11:C16)</f>
        <v>710</v>
      </c>
      <c r="D17" s="24">
        <v>637.6</v>
      </c>
      <c r="E17" s="11"/>
    </row>
    <row r="18" spans="1:5" ht="18.75" x14ac:dyDescent="0.3">
      <c r="A18" s="23" t="s">
        <v>14</v>
      </c>
      <c r="B18" s="19" t="s">
        <v>40</v>
      </c>
      <c r="C18" s="19">
        <v>75</v>
      </c>
      <c r="D18" s="19">
        <v>255</v>
      </c>
      <c r="E18" s="11"/>
    </row>
    <row r="19" spans="1:5" ht="18.75" x14ac:dyDescent="0.3">
      <c r="A19" s="23"/>
      <c r="B19" s="19" t="s">
        <v>25</v>
      </c>
      <c r="C19" s="19">
        <v>100</v>
      </c>
      <c r="D19" s="19">
        <v>60</v>
      </c>
      <c r="E19" s="11"/>
    </row>
    <row r="20" spans="1:5" ht="14.25" customHeight="1" x14ac:dyDescent="0.3">
      <c r="A20" s="24" t="s">
        <v>60</v>
      </c>
      <c r="B20" s="23" t="s">
        <v>10</v>
      </c>
      <c r="C20" s="24">
        <v>225</v>
      </c>
      <c r="D20" s="24">
        <v>315</v>
      </c>
      <c r="E20" s="11"/>
    </row>
    <row r="21" spans="1:5" ht="18.75" x14ac:dyDescent="0.3">
      <c r="A21" s="24" t="s">
        <v>15</v>
      </c>
      <c r="B21" s="23" t="s">
        <v>10</v>
      </c>
      <c r="C21" s="24">
        <v>1533</v>
      </c>
      <c r="D21" s="24">
        <v>1510.1</v>
      </c>
      <c r="E21" s="11"/>
    </row>
    <row r="22" spans="1:5" ht="128.25" customHeight="1" x14ac:dyDescent="0.2"/>
  </sheetData>
  <mergeCells count="7">
    <mergeCell ref="A4:A8"/>
    <mergeCell ref="A11:A16"/>
    <mergeCell ref="A1:D1"/>
    <mergeCell ref="A2:A3"/>
    <mergeCell ref="B2:B3"/>
    <mergeCell ref="C2:C3"/>
    <mergeCell ref="D2:D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18" style="3" customWidth="1"/>
    <col min="2" max="2" width="26.85546875" style="3" customWidth="1"/>
    <col min="3" max="3" width="8.140625" style="3" customWidth="1"/>
    <col min="4" max="4" width="10.140625" style="3" customWidth="1"/>
    <col min="5" max="16384" width="9.140625" style="2"/>
  </cols>
  <sheetData>
    <row r="1" spans="1:5" ht="12.75" customHeight="1" x14ac:dyDescent="0.25">
      <c r="A1" s="29" t="s">
        <v>45</v>
      </c>
      <c r="B1" s="29"/>
      <c r="C1" s="29"/>
      <c r="D1" s="29"/>
      <c r="E1" s="11"/>
    </row>
    <row r="2" spans="1:5" s="1" customFormat="1" ht="32.25" customHeight="1" x14ac:dyDescent="0.25">
      <c r="A2" s="30" t="s">
        <v>0</v>
      </c>
      <c r="B2" s="32" t="s">
        <v>1</v>
      </c>
      <c r="C2" s="30" t="s">
        <v>2</v>
      </c>
      <c r="D2" s="30" t="s">
        <v>44</v>
      </c>
      <c r="E2" s="12"/>
    </row>
    <row r="3" spans="1:5" ht="1.5" hidden="1" customHeight="1" x14ac:dyDescent="0.25">
      <c r="A3" s="31"/>
      <c r="B3" s="33"/>
      <c r="C3" s="31"/>
      <c r="D3" s="31"/>
      <c r="E3" s="11"/>
    </row>
    <row r="4" spans="1:5" ht="18.75" x14ac:dyDescent="0.3">
      <c r="A4" s="28" t="s">
        <v>8</v>
      </c>
      <c r="B4" s="19" t="s">
        <v>39</v>
      </c>
      <c r="C4" s="19">
        <v>150</v>
      </c>
      <c r="D4" s="19">
        <v>210.6</v>
      </c>
      <c r="E4" s="11"/>
    </row>
    <row r="5" spans="1:5" ht="18.75" x14ac:dyDescent="0.3">
      <c r="A5" s="28"/>
      <c r="B5" s="19" t="s">
        <v>46</v>
      </c>
      <c r="C5" s="19">
        <v>200</v>
      </c>
      <c r="D5" s="19">
        <v>75.2</v>
      </c>
      <c r="E5" s="11"/>
    </row>
    <row r="6" spans="1:5" ht="18.75" x14ac:dyDescent="0.3">
      <c r="A6" s="28"/>
      <c r="B6" s="19" t="s">
        <v>43</v>
      </c>
      <c r="C6" s="19">
        <v>30</v>
      </c>
      <c r="D6" s="19">
        <v>70.599999999999994</v>
      </c>
      <c r="E6" s="11"/>
    </row>
    <row r="7" spans="1:5" ht="18.75" x14ac:dyDescent="0.3">
      <c r="A7" s="23"/>
      <c r="B7" s="19" t="s">
        <v>24</v>
      </c>
      <c r="C7" s="19">
        <v>8</v>
      </c>
      <c r="D7" s="19">
        <v>60</v>
      </c>
      <c r="E7" s="11"/>
    </row>
    <row r="8" spans="1:5" ht="18.75" x14ac:dyDescent="0.3">
      <c r="A8" s="18" t="s">
        <v>55</v>
      </c>
      <c r="B8" s="23" t="s">
        <v>10</v>
      </c>
      <c r="C8" s="24">
        <v>388</v>
      </c>
      <c r="D8" s="24">
        <v>416.4</v>
      </c>
      <c r="E8" s="11"/>
    </row>
    <row r="9" spans="1:5" ht="18.75" x14ac:dyDescent="0.3">
      <c r="A9" s="23" t="s">
        <v>56</v>
      </c>
      <c r="B9" s="19" t="s">
        <v>35</v>
      </c>
      <c r="C9" s="19">
        <v>120</v>
      </c>
      <c r="D9" s="19">
        <v>50.4</v>
      </c>
      <c r="E9" s="11"/>
    </row>
    <row r="10" spans="1:5" ht="18.75" x14ac:dyDescent="0.25">
      <c r="A10" s="28" t="s">
        <v>12</v>
      </c>
      <c r="B10" s="23" t="s">
        <v>47</v>
      </c>
      <c r="C10" s="17">
        <v>30</v>
      </c>
      <c r="D10" s="17">
        <v>27</v>
      </c>
      <c r="E10" s="11"/>
    </row>
    <row r="11" spans="1:5" ht="12.75" customHeight="1" x14ac:dyDescent="0.25">
      <c r="A11" s="28"/>
      <c r="B11" s="23" t="s">
        <v>31</v>
      </c>
      <c r="C11" s="17">
        <v>200</v>
      </c>
      <c r="D11" s="17">
        <v>133</v>
      </c>
      <c r="E11" s="11"/>
    </row>
    <row r="12" spans="1:5" ht="16.5" customHeight="1" x14ac:dyDescent="0.25">
      <c r="A12" s="28"/>
      <c r="B12" s="23" t="s">
        <v>75</v>
      </c>
      <c r="C12" s="17">
        <v>65</v>
      </c>
      <c r="D12" s="17">
        <v>196</v>
      </c>
      <c r="E12" s="11"/>
    </row>
    <row r="13" spans="1:5" ht="16.5" customHeight="1" x14ac:dyDescent="0.25">
      <c r="A13" s="28"/>
      <c r="B13" s="23" t="s">
        <v>53</v>
      </c>
      <c r="C13" s="17">
        <v>130</v>
      </c>
      <c r="D13" s="17">
        <v>161.69999999999999</v>
      </c>
      <c r="E13" s="11"/>
    </row>
    <row r="14" spans="1:5" ht="15.75" customHeight="1" x14ac:dyDescent="0.25">
      <c r="A14" s="28"/>
      <c r="B14" s="23" t="s">
        <v>70</v>
      </c>
      <c r="C14" s="17">
        <v>200</v>
      </c>
      <c r="D14" s="17">
        <v>93.2</v>
      </c>
      <c r="E14" s="11"/>
    </row>
    <row r="15" spans="1:5" ht="15" customHeight="1" x14ac:dyDescent="0.25">
      <c r="A15" s="28"/>
      <c r="B15" s="23" t="s">
        <v>64</v>
      </c>
      <c r="C15" s="17">
        <v>50</v>
      </c>
      <c r="D15" s="17">
        <v>87</v>
      </c>
      <c r="E15" s="11"/>
    </row>
    <row r="16" spans="1:5" ht="18.75" x14ac:dyDescent="0.3">
      <c r="A16" s="24" t="s">
        <v>13</v>
      </c>
      <c r="B16" s="23" t="s">
        <v>10</v>
      </c>
      <c r="C16" s="24">
        <v>685</v>
      </c>
      <c r="D16" s="24">
        <v>728.2</v>
      </c>
      <c r="E16" s="11"/>
    </row>
    <row r="17" spans="1:5" ht="22.5" customHeight="1" x14ac:dyDescent="0.25">
      <c r="A17" s="28"/>
      <c r="B17" s="23" t="s">
        <v>76</v>
      </c>
      <c r="C17" s="17">
        <v>150</v>
      </c>
      <c r="D17" s="17">
        <v>160.4</v>
      </c>
      <c r="E17" s="11"/>
    </row>
    <row r="18" spans="1:5" ht="17.25" customHeight="1" x14ac:dyDescent="0.25">
      <c r="A18" s="28"/>
      <c r="B18" s="23" t="s">
        <v>77</v>
      </c>
      <c r="C18" s="17">
        <v>200</v>
      </c>
      <c r="D18" s="17">
        <v>27.9</v>
      </c>
      <c r="E18" s="11"/>
    </row>
    <row r="19" spans="1:5" ht="18" customHeight="1" x14ac:dyDescent="0.3">
      <c r="A19" s="24" t="s">
        <v>60</v>
      </c>
      <c r="B19" s="23" t="s">
        <v>10</v>
      </c>
      <c r="C19" s="24">
        <f>SUM(C17:C18)</f>
        <v>350</v>
      </c>
      <c r="D19" s="24">
        <f>SUM(D17:D18)</f>
        <v>188.3</v>
      </c>
      <c r="E19" s="11"/>
    </row>
    <row r="20" spans="1:5" ht="18.75" x14ac:dyDescent="0.3">
      <c r="A20" s="24" t="s">
        <v>15</v>
      </c>
      <c r="B20" s="23" t="s">
        <v>10</v>
      </c>
      <c r="C20" s="24">
        <v>1543</v>
      </c>
      <c r="D20" s="24">
        <v>1383.3</v>
      </c>
      <c r="E20" s="11"/>
    </row>
    <row r="21" spans="1:5" ht="128.25" customHeight="1" x14ac:dyDescent="0.2"/>
  </sheetData>
  <mergeCells count="8">
    <mergeCell ref="A4:A6"/>
    <mergeCell ref="A10:A15"/>
    <mergeCell ref="A17:A18"/>
    <mergeCell ref="A1:D1"/>
    <mergeCell ref="A2:A3"/>
    <mergeCell ref="B2:B3"/>
    <mergeCell ref="C2:C3"/>
    <mergeCell ref="D2:D3"/>
  </mergeCells>
  <pageMargins left="0.78740157480314965" right="0.78740157480314965" top="0.74803149606299213" bottom="0.74803149606299213" header="0.31496062992125984" footer="0.31496062992125984"/>
  <pageSetup paperSize="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"/>
  <sheetViews>
    <sheetView workbookViewId="0">
      <selection activeCell="A2" sqref="A2"/>
    </sheetView>
  </sheetViews>
  <sheetFormatPr defaultRowHeight="18.75" x14ac:dyDescent="0.3"/>
  <cols>
    <col min="1" max="1" width="13.85546875" style="4" customWidth="1"/>
    <col min="2" max="2" width="13.85546875" style="7" customWidth="1"/>
    <col min="3" max="3" width="17.7109375" style="7" customWidth="1"/>
    <col min="4" max="4" width="20.5703125" style="7" customWidth="1"/>
    <col min="5" max="5" width="20.42578125" style="7" customWidth="1"/>
    <col min="6" max="6" width="26.28515625" style="7" customWidth="1"/>
    <col min="7" max="7" width="9.140625" style="4"/>
    <col min="8" max="8" width="6.5703125" style="4" customWidth="1"/>
    <col min="9" max="16384" width="9.140625" style="4"/>
  </cols>
  <sheetData>
    <row r="1" spans="2:6" x14ac:dyDescent="0.3">
      <c r="B1" s="34" t="s">
        <v>18</v>
      </c>
      <c r="C1" s="34"/>
      <c r="D1" s="34"/>
      <c r="E1" s="34"/>
      <c r="F1" s="34"/>
    </row>
    <row r="2" spans="2:6" s="5" customFormat="1" ht="45" customHeight="1" x14ac:dyDescent="0.25">
      <c r="B2" s="35" t="s">
        <v>2</v>
      </c>
      <c r="C2" s="35" t="s">
        <v>3</v>
      </c>
      <c r="D2" s="35"/>
      <c r="E2" s="35"/>
      <c r="F2" s="35" t="s">
        <v>4</v>
      </c>
    </row>
    <row r="3" spans="2:6" x14ac:dyDescent="0.3">
      <c r="B3" s="36"/>
      <c r="C3" s="6" t="s">
        <v>5</v>
      </c>
      <c r="D3" s="6" t="s">
        <v>6</v>
      </c>
      <c r="E3" s="6" t="s">
        <v>7</v>
      </c>
      <c r="F3" s="36"/>
    </row>
    <row r="4" spans="2:6" x14ac:dyDescent="0.3">
      <c r="B4" s="8">
        <f>((ПН!C21+ВТ!C20+СР!C22+ЧТ!C21+ПТ!C20)/5)</f>
        <v>1557.4</v>
      </c>
      <c r="C4" s="8" t="e">
        <f>((ПН!#REF!+ВТ!#REF!+СР!#REF!+ЧТ!#REF!+ПТ!#REF!)/5)</f>
        <v>#REF!</v>
      </c>
      <c r="D4" s="8" t="e">
        <f>((ПН!#REF!+ВТ!#REF!+СР!#REF!+ЧТ!#REF!+ПТ!#REF!)/5)</f>
        <v>#REF!</v>
      </c>
      <c r="E4" s="8" t="e">
        <f>((ПН!#REF!+ВТ!#REF!+СР!#REF!+ЧТ!#REF!+ПТ!#REF!)/5)</f>
        <v>#REF!</v>
      </c>
      <c r="F4" s="8">
        <f>((ПН!D21+ВТ!D20+СР!D22+ЧТ!D21+ПТ!D20)/5)</f>
        <v>1381.3600000000001</v>
      </c>
    </row>
  </sheetData>
  <mergeCells count="4">
    <mergeCell ref="B1:F1"/>
    <mergeCell ref="B2:B3"/>
    <mergeCell ref="C2:E2"/>
    <mergeCell ref="F2:F3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ПН</vt:lpstr>
      <vt:lpstr>ВТ</vt:lpstr>
      <vt:lpstr>СР</vt:lpstr>
      <vt:lpstr>ЧТ</vt:lpstr>
      <vt:lpstr>ПТ</vt:lpstr>
      <vt:lpstr>Среднее значение за период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irrrina@mail.ru</dc:creator>
  <cp:keywords/>
  <dc:description/>
  <cp:lastModifiedBy>Воспитатель</cp:lastModifiedBy>
  <cp:revision/>
  <cp:lastPrinted>2023-10-20T03:40:57Z</cp:lastPrinted>
  <dcterms:created xsi:type="dcterms:W3CDTF">2021-01-13T17:29:17Z</dcterms:created>
  <dcterms:modified xsi:type="dcterms:W3CDTF">2023-10-20T03:41:24Z</dcterms:modified>
  <cp:category/>
  <cp:contentStatus/>
</cp:coreProperties>
</file>